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2.xml" ContentType="application/vnd.ms-office.activeX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9200" windowHeight="13275"/>
  </bookViews>
  <sheets>
    <sheet name="Fermi-Dirac Distribution" sheetId="1" r:id="rId1"/>
  </sheets>
  <calcPr calcId="145621"/>
</workbook>
</file>

<file path=xl/calcChain.xml><?xml version="1.0" encoding="utf-8"?>
<calcChain xmlns="http://schemas.openxmlformats.org/spreadsheetml/2006/main">
  <c r="E2" i="1" l="1"/>
  <c r="B2" i="1" s="1"/>
  <c r="B48" i="1" l="1"/>
  <c r="B32" i="1"/>
  <c r="B16" i="1"/>
  <c r="B101" i="1"/>
  <c r="B93" i="1"/>
  <c r="B85" i="1"/>
  <c r="B77" i="1"/>
  <c r="B69" i="1"/>
  <c r="B61" i="1"/>
  <c r="B53" i="1"/>
  <c r="B45" i="1"/>
  <c r="B37" i="1"/>
  <c r="B29" i="1"/>
  <c r="B21" i="1"/>
  <c r="B13" i="1"/>
  <c r="B5" i="1"/>
  <c r="B52" i="1"/>
  <c r="B28" i="1"/>
  <c r="B20" i="1"/>
  <c r="B4" i="1"/>
  <c r="B95" i="1"/>
  <c r="B87" i="1"/>
  <c r="B83" i="1"/>
  <c r="B71" i="1"/>
  <c r="B63" i="1"/>
  <c r="B59" i="1"/>
  <c r="B47" i="1"/>
  <c r="B39" i="1"/>
  <c r="B31" i="1"/>
  <c r="B19" i="1"/>
  <c r="B60" i="1"/>
  <c r="B15" i="1"/>
  <c r="B76" i="1"/>
  <c r="B80" i="1"/>
  <c r="B96" i="1"/>
  <c r="B46" i="1"/>
  <c r="B62" i="1"/>
  <c r="B78" i="1"/>
  <c r="B18" i="1"/>
  <c r="B82" i="1"/>
  <c r="B58" i="1"/>
  <c r="B56" i="1"/>
  <c r="B92" i="1"/>
  <c r="B30" i="1"/>
  <c r="B90" i="1"/>
  <c r="B102" i="1"/>
  <c r="B100" i="1"/>
  <c r="B38" i="1"/>
  <c r="B26" i="1"/>
  <c r="B42" i="1"/>
  <c r="B3" i="1"/>
  <c r="B40" i="1"/>
  <c r="B24" i="1"/>
  <c r="B8" i="1"/>
  <c r="B97" i="1"/>
  <c r="B89" i="1"/>
  <c r="B81" i="1"/>
  <c r="B73" i="1"/>
  <c r="B65" i="1"/>
  <c r="B57" i="1"/>
  <c r="B49" i="1"/>
  <c r="B41" i="1"/>
  <c r="B33" i="1"/>
  <c r="B25" i="1"/>
  <c r="B17" i="1"/>
  <c r="B9" i="1"/>
  <c r="B68" i="1"/>
  <c r="B44" i="1"/>
  <c r="B36" i="1"/>
  <c r="B12" i="1"/>
  <c r="B99" i="1"/>
  <c r="B91" i="1"/>
  <c r="B79" i="1"/>
  <c r="B75" i="1"/>
  <c r="B67" i="1"/>
  <c r="B55" i="1"/>
  <c r="B51" i="1"/>
  <c r="B43" i="1"/>
  <c r="B35" i="1"/>
  <c r="B27" i="1"/>
  <c r="B11" i="1"/>
  <c r="B23" i="1"/>
  <c r="B7" i="1"/>
  <c r="B64" i="1"/>
  <c r="B88" i="1"/>
  <c r="B10" i="1"/>
  <c r="B14" i="1"/>
  <c r="B54" i="1"/>
  <c r="B94" i="1"/>
  <c r="B66" i="1"/>
  <c r="B98" i="1"/>
  <c r="B74" i="1"/>
  <c r="B72" i="1"/>
  <c r="B22" i="1"/>
  <c r="B70" i="1"/>
  <c r="B50" i="1"/>
  <c r="B84" i="1"/>
  <c r="B6" i="1"/>
  <c r="B86" i="1"/>
  <c r="B34" i="1"/>
</calcChain>
</file>

<file path=xl/sharedStrings.xml><?xml version="1.0" encoding="utf-8"?>
<sst xmlns="http://schemas.openxmlformats.org/spreadsheetml/2006/main" count="8" uniqueCount="8">
  <si>
    <t xml:space="preserve">T = </t>
  </si>
  <si>
    <t>E (eV)</t>
  </si>
  <si>
    <r>
      <t>k</t>
    </r>
    <r>
      <rPr>
        <vertAlign val="subscript"/>
        <sz val="12"/>
        <color indexed="8"/>
        <rFont val="Calibri"/>
        <family val="2"/>
      </rPr>
      <t>B</t>
    </r>
    <r>
      <rPr>
        <sz val="12"/>
        <color theme="1"/>
        <rFont val="Calibri"/>
        <family val="2"/>
        <scheme val="minor"/>
      </rPr>
      <t xml:space="preserve"> = </t>
    </r>
  </si>
  <si>
    <r>
      <t>E</t>
    </r>
    <r>
      <rPr>
        <vertAlign val="subscript"/>
        <sz val="12"/>
        <color indexed="8"/>
        <rFont val="Calibri"/>
        <family val="2"/>
      </rPr>
      <t>f</t>
    </r>
    <r>
      <rPr>
        <sz val="12"/>
        <color theme="1"/>
        <rFont val="Calibri"/>
        <family val="2"/>
        <scheme val="minor"/>
      </rPr>
      <t xml:space="preserve"> = </t>
    </r>
  </si>
  <si>
    <r>
      <t xml:space="preserve"> eV K</t>
    </r>
    <r>
      <rPr>
        <vertAlign val="superscript"/>
        <sz val="12"/>
        <color indexed="8"/>
        <rFont val="Calibri"/>
        <family val="2"/>
      </rPr>
      <t>-1</t>
    </r>
  </si>
  <si>
    <t xml:space="preserve"> eV</t>
  </si>
  <si>
    <t xml:space="preserve"> K</t>
  </si>
  <si>
    <t>P(E)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</si>
</sst>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2"/>
      <color theme="1"/>
      <name val="Calibri"/>
      <family val="2"/>
      <scheme val="minor"/>
    </font>
    <font>
      <vertAlign val="subscript"/>
      <sz val="12"/>
      <color indexed="8"/>
      <name val="Calibri"/>
      <family val="2"/>
    </font>
    <font>
      <vertAlign val="superscript"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1" fontId="0" fillId="0" borderId="0" xfId="0" applyNumberFormat="1"/>
    <xf numFmtId="0" fontId="0" fillId="0" borderId="0" xfId="0" applyAlignment="1">
      <alignment horizontal="right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Fermi-Dirac Statistics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'Fermi-Dirac Distribution'!$B$1</c:f>
              <c:strCache>
                <c:ptCount val="1"/>
                <c:pt idx="0">
                  <c:v>P(E)</c:v>
                </c:pt>
              </c:strCache>
            </c:strRef>
          </c:tx>
          <c:marker>
            <c:symbol val="none"/>
          </c:marker>
          <c:xVal>
            <c:numRef>
              <c:f>'Fermi-Dirac Distribution'!$B$2:$B$102</c:f>
              <c:numCache>
                <c:formatCode>0.000</c:formatCode>
                <c:ptCount val="101"/>
                <c:pt idx="0">
                  <c:v>0.97953330719290388</c:v>
                </c:pt>
                <c:pt idx="1">
                  <c:v>0.97792337299664134</c:v>
                </c:pt>
                <c:pt idx="2">
                  <c:v>0.97618987777799726</c:v>
                </c:pt>
                <c:pt idx="3">
                  <c:v>0.97432383935679689</c:v>
                </c:pt>
                <c:pt idx="4">
                  <c:v>0.97231570386360155</c:v>
                </c:pt>
                <c:pt idx="5">
                  <c:v>0.97015532268558935</c:v>
                </c:pt>
                <c:pt idx="6">
                  <c:v>0.96783193083426955</c:v>
                </c:pt>
                <c:pt idx="7">
                  <c:v>0.96533412726518186</c:v>
                </c:pt>
                <c:pt idx="8">
                  <c:v>0.9626498577620437</c:v>
                </c:pt>
                <c:pt idx="9">
                  <c:v>0.95976640108711697</c:v>
                </c:pt>
                <c:pt idx="10">
                  <c:v>0.95667035919529797</c:v>
                </c:pt>
                <c:pt idx="11">
                  <c:v>0.95334765241068076</c:v>
                </c:pt>
                <c:pt idx="12">
                  <c:v>0.9497835205696662</c:v>
                </c:pt>
                <c:pt idx="13">
                  <c:v>0.94596253124211549</c:v>
                </c:pt>
                <c:pt idx="14">
                  <c:v>0.9418685962488299</c:v>
                </c:pt>
                <c:pt idx="15">
                  <c:v>0.93748499779630423</c:v>
                </c:pt>
                <c:pt idx="16">
                  <c:v>0.93279442564377102</c:v>
                </c:pt>
                <c:pt idx="17">
                  <c:v>0.92777902679757129</c:v>
                </c:pt>
                <c:pt idx="18">
                  <c:v>0.92242046928726495</c:v>
                </c:pt>
                <c:pt idx="19">
                  <c:v>0.91670002160886999</c:v>
                </c:pt>
                <c:pt idx="20">
                  <c:v>0.91059864941434199</c:v>
                </c:pt>
                <c:pt idx="21">
                  <c:v>0.90409713097287969</c:v>
                </c:pt>
                <c:pt idx="22">
                  <c:v>0.8971761928180676</c:v>
                </c:pt>
                <c:pt idx="23">
                  <c:v>0.88981666681382809</c:v>
                </c:pt>
                <c:pt idx="24">
                  <c:v>0.88199966961014697</c:v>
                </c:pt>
                <c:pt idx="25">
                  <c:v>0.8737068051055451</c:v>
                </c:pt>
                <c:pt idx="26">
                  <c:v>0.86492039007767652</c:v>
                </c:pt>
                <c:pt idx="27">
                  <c:v>0.85562370257890641</c:v>
                </c:pt>
                <c:pt idx="28">
                  <c:v>0.8458012520165219</c:v>
                </c:pt>
                <c:pt idx="29">
                  <c:v>0.83543906904849985</c:v>
                </c:pt>
                <c:pt idx="30">
                  <c:v>0.82452501253290744</c:v>
                </c:pt>
                <c:pt idx="31">
                  <c:v>0.81304908978717405</c:v>
                </c:pt>
                <c:pt idx="32">
                  <c:v>0.80100378536670247</c:v>
                </c:pt>
                <c:pt idx="33">
                  <c:v>0.78838439249444059</c:v>
                </c:pt>
                <c:pt idx="34">
                  <c:v>0.77518934020820141</c:v>
                </c:pt>
                <c:pt idx="35">
                  <c:v>0.76142050829462593</c:v>
                </c:pt>
                <c:pt idx="36">
                  <c:v>0.74708352121019594</c:v>
                </c:pt>
                <c:pt idx="37">
                  <c:v>0.73218801151925283</c:v>
                </c:pt>
                <c:pt idx="38">
                  <c:v>0.71674784297778926</c:v>
                </c:pt>
                <c:pt idx="39">
                  <c:v>0.70078128332892653</c:v>
                </c:pt>
                <c:pt idx="40">
                  <c:v>0.6843111172127635</c:v>
                </c:pt>
                <c:pt idx="41">
                  <c:v>0.6673646903768381</c:v>
                </c:pt>
                <c:pt idx="42">
                  <c:v>0.64997387763045178</c:v>
                </c:pt>
                <c:pt idx="43">
                  <c:v>0.63217496871684231</c:v>
                </c:pt>
                <c:pt idx="44">
                  <c:v>0.61400846845110169</c:v>
                </c:pt>
                <c:pt idx="45">
                  <c:v>0.5955188100248644</c:v>
                </c:pt>
                <c:pt idx="46">
                  <c:v>0.57675398321415194</c:v>
                </c:pt>
                <c:pt idx="47">
                  <c:v>0.55776508221767018</c:v>
                </c:pt>
                <c:pt idx="48">
                  <c:v>0.53860578084964517</c:v>
                </c:pt>
                <c:pt idx="49">
                  <c:v>0.51933174565092033</c:v>
                </c:pt>
                <c:pt idx="50">
                  <c:v>0.5</c:v>
                </c:pt>
                <c:pt idx="51">
                  <c:v>0.48066825434907967</c:v>
                </c:pt>
                <c:pt idx="52">
                  <c:v>0.46139421915035483</c:v>
                </c:pt>
                <c:pt idx="53">
                  <c:v>0.44223491778232976</c:v>
                </c:pt>
                <c:pt idx="54">
                  <c:v>0.42324601678584794</c:v>
                </c:pt>
                <c:pt idx="55">
                  <c:v>0.40448118997513549</c:v>
                </c:pt>
                <c:pt idx="56">
                  <c:v>0.38599153154889815</c:v>
                </c:pt>
                <c:pt idx="57">
                  <c:v>0.36782503128315758</c:v>
                </c:pt>
                <c:pt idx="58">
                  <c:v>0.35002612236954828</c:v>
                </c:pt>
                <c:pt idx="59">
                  <c:v>0.33263530962316196</c:v>
                </c:pt>
                <c:pt idx="60">
                  <c:v>0.31568888278723661</c:v>
                </c:pt>
                <c:pt idx="61">
                  <c:v>0.29921871667107347</c:v>
                </c:pt>
                <c:pt idx="62">
                  <c:v>0.28325215702221079</c:v>
                </c:pt>
                <c:pt idx="63">
                  <c:v>0.26781198848074722</c:v>
                </c:pt>
                <c:pt idx="64">
                  <c:v>0.25291647878980406</c:v>
                </c:pt>
                <c:pt idx="65">
                  <c:v>0.23857949170537401</c:v>
                </c:pt>
                <c:pt idx="66">
                  <c:v>0.22481065979179854</c:v>
                </c:pt>
                <c:pt idx="67">
                  <c:v>0.21161560750555924</c:v>
                </c:pt>
                <c:pt idx="68">
                  <c:v>0.19899621463329736</c:v>
                </c:pt>
                <c:pt idx="69">
                  <c:v>0.18695091021282592</c:v>
                </c:pt>
                <c:pt idx="70">
                  <c:v>0.17547498746709253</c:v>
                </c:pt>
                <c:pt idx="71">
                  <c:v>0.16456093095150021</c:v>
                </c:pt>
                <c:pt idx="72">
                  <c:v>0.15419874798347818</c:v>
                </c:pt>
                <c:pt idx="73">
                  <c:v>0.14437629742109351</c:v>
                </c:pt>
                <c:pt idx="74">
                  <c:v>0.13507960992232346</c:v>
                </c:pt>
                <c:pt idx="75">
                  <c:v>0.12629319489445498</c:v>
                </c:pt>
                <c:pt idx="76">
                  <c:v>0.11800033038985298</c:v>
                </c:pt>
                <c:pt idx="77">
                  <c:v>0.11018333318617188</c:v>
                </c:pt>
                <c:pt idx="78">
                  <c:v>0.10282380718193249</c:v>
                </c:pt>
                <c:pt idx="79">
                  <c:v>9.5902869027120211E-2</c:v>
                </c:pt>
                <c:pt idx="80">
                  <c:v>8.9401350585658013E-2</c:v>
                </c:pt>
                <c:pt idx="81">
                  <c:v>8.3299978391130083E-2</c:v>
                </c:pt>
                <c:pt idx="82">
                  <c:v>7.7579530712735031E-2</c:v>
                </c:pt>
                <c:pt idx="83">
                  <c:v>7.2220973202428623E-2</c:v>
                </c:pt>
                <c:pt idx="84">
                  <c:v>6.7205574356229036E-2</c:v>
                </c:pt>
                <c:pt idx="85">
                  <c:v>6.2515002203695658E-2</c:v>
                </c:pt>
                <c:pt idx="86">
                  <c:v>5.8131403751170097E-2</c:v>
                </c:pt>
                <c:pt idx="87">
                  <c:v>5.403746875788458E-2</c:v>
                </c:pt>
                <c:pt idx="88">
                  <c:v>5.0216479430333798E-2</c:v>
                </c:pt>
                <c:pt idx="89">
                  <c:v>4.6652347589319229E-2</c:v>
                </c:pt>
                <c:pt idx="90">
                  <c:v>4.3329640804701974E-2</c:v>
                </c:pt>
                <c:pt idx="91">
                  <c:v>4.0233598912883153E-2</c:v>
                </c:pt>
                <c:pt idx="92">
                  <c:v>3.7350142237956276E-2</c:v>
                </c:pt>
                <c:pt idx="93">
                  <c:v>3.4665872734818109E-2</c:v>
                </c:pt>
                <c:pt idx="94">
                  <c:v>3.2168069165730472E-2</c:v>
                </c:pt>
                <c:pt idx="95">
                  <c:v>2.9844677314410706E-2</c:v>
                </c:pt>
                <c:pt idx="96">
                  <c:v>2.7684296136398352E-2</c:v>
                </c:pt>
                <c:pt idx="97">
                  <c:v>2.567616064320313E-2</c:v>
                </c:pt>
                <c:pt idx="98">
                  <c:v>2.3810122222002784E-2</c:v>
                </c:pt>
                <c:pt idx="99">
                  <c:v>2.2076627003358534E-2</c:v>
                </c:pt>
                <c:pt idx="100">
                  <c:v>2.046669280709619E-2</c:v>
                </c:pt>
              </c:numCache>
            </c:numRef>
          </c:xVal>
          <c:yVal>
            <c:numRef>
              <c:f>'Fermi-Dirac Distribution'!$A$2:$A$102</c:f>
              <c:numCache>
                <c:formatCode>0.00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0.41000000000000003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0.47000000000000003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0.82000000000000006</c:v>
                </c:pt>
                <c:pt idx="83">
                  <c:v>0.83000000000000007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0.94000000000000006</c:v>
                </c:pt>
                <c:pt idx="95">
                  <c:v>0.95000000000000007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</c:numCache>
            </c:numRef>
          </c:yVal>
          <c:smooth val="0"/>
        </c:ser>
        <c:ser>
          <c:idx val="1"/>
          <c:order val="1"/>
          <c:marker>
            <c:symbol val="diamond"/>
            <c:size val="10"/>
          </c:marker>
          <c:xVal>
            <c:numRef>
              <c:f>'Fermi-Dirac Distribution'!$H$2</c:f>
              <c:numCache>
                <c:formatCode>General</c:formatCode>
                <c:ptCount val="1"/>
                <c:pt idx="0">
                  <c:v>0.5</c:v>
                </c:pt>
              </c:numCache>
            </c:numRef>
          </c:xVal>
          <c:yVal>
            <c:numRef>
              <c:f>'Fermi-Dirac Distribution'!$E$2</c:f>
              <c:numCache>
                <c:formatCode>General</c:formatCode>
                <c:ptCount val="1"/>
                <c:pt idx="0">
                  <c:v>0.5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276160"/>
        <c:axId val="108662784"/>
      </c:scatterChart>
      <c:valAx>
        <c:axId val="107276160"/>
        <c:scaling>
          <c:orientation val="minMax"/>
          <c:max val="1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Occupation</a:t>
                </a:r>
                <a:r>
                  <a:rPr lang="en-US" sz="1400" baseline="0"/>
                  <a:t> Probability</a:t>
                </a:r>
                <a:endParaRPr lang="en-US" sz="1400"/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spPr>
          <a:ln w="12700"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8662784"/>
        <c:crosses val="autoZero"/>
        <c:crossBetween val="midCat"/>
        <c:majorUnit val="0.1"/>
      </c:valAx>
      <c:valAx>
        <c:axId val="108662784"/>
        <c:scaling>
          <c:orientation val="minMax"/>
          <c:max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 b="1"/>
                  <a:t>Energy (eV)</a:t>
                </a:r>
              </a:p>
            </c:rich>
          </c:tx>
          <c:layout/>
          <c:overlay val="0"/>
          <c:spPr>
            <a:noFill/>
            <a:ln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07276160"/>
        <c:crosses val="autoZero"/>
        <c:crossBetween val="midCat"/>
      </c:valAx>
      <c:spPr>
        <a:ln w="12700">
          <a:solidFill>
            <a:sysClr val="windowText" lastClr="000000"/>
          </a:solidFill>
        </a:ln>
      </c:spPr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</xdr:row>
      <xdr:rowOff>0</xdr:rowOff>
    </xdr:from>
    <xdr:to>
      <xdr:col>10</xdr:col>
      <xdr:colOff>14654</xdr:colOff>
      <xdr:row>26</xdr:row>
      <xdr:rowOff>9525</xdr:rowOff>
    </xdr:to>
    <xdr:graphicFrame macro="">
      <xdr:nvGraphicFramePr>
        <xdr:cNvPr id="103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</xdr:row>
          <xdr:rowOff>0</xdr:rowOff>
        </xdr:from>
        <xdr:to>
          <xdr:col>9</xdr:col>
          <xdr:colOff>9525</xdr:colOff>
          <xdr:row>2</xdr:row>
          <xdr:rowOff>0</xdr:rowOff>
        </xdr:to>
        <xdr:sp macro="" textlink="">
          <xdr:nvSpPr>
            <xdr:cNvPr id="1025" name="ScrollBar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0</xdr:rowOff>
        </xdr:from>
        <xdr:to>
          <xdr:col>9</xdr:col>
          <xdr:colOff>0</xdr:colOff>
          <xdr:row>3</xdr:row>
          <xdr:rowOff>0</xdr:rowOff>
        </xdr:to>
        <xdr:sp macro="" textlink="">
          <xdr:nvSpPr>
            <xdr:cNvPr id="1026" name="ScrollBar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image" Target="../media/image2.emf"/><Relationship Id="rId5" Type="http://schemas.openxmlformats.org/officeDocument/2006/relationships/control" Target="../activeX/activeX2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H102"/>
  <sheetViews>
    <sheetView tabSelected="1" zoomScale="130" zoomScaleNormal="130" workbookViewId="0"/>
  </sheetViews>
  <sheetFormatPr defaultRowHeight="15.75" x14ac:dyDescent="0.25"/>
  <cols>
    <col min="1" max="1" width="9" style="3"/>
    <col min="2" max="2" width="9" style="4"/>
    <col min="3" max="3" width="3.75" customWidth="1"/>
  </cols>
  <sheetData>
    <row r="1" spans="1:8" ht="19.5" x14ac:dyDescent="0.35">
      <c r="A1" s="3" t="s">
        <v>1</v>
      </c>
      <c r="B1" s="4" t="s">
        <v>7</v>
      </c>
      <c r="D1" s="2" t="s">
        <v>2</v>
      </c>
      <c r="E1" s="1">
        <v>8.6170999999999999E-5</v>
      </c>
      <c r="F1" t="s">
        <v>4</v>
      </c>
    </row>
    <row r="2" spans="1:8" ht="18.75" x14ac:dyDescent="0.35">
      <c r="A2" s="3">
        <v>0</v>
      </c>
      <c r="B2" s="4">
        <f>1/(EXP((A2-$E$2)/($E$1*$E$3))+1)</f>
        <v>0.97953330719290388</v>
      </c>
      <c r="D2" s="2" t="s">
        <v>3</v>
      </c>
      <c r="E2">
        <f>G2/100</f>
        <v>0.5</v>
      </c>
      <c r="F2" t="s">
        <v>5</v>
      </c>
      <c r="G2">
        <v>50</v>
      </c>
      <c r="H2">
        <v>0.5</v>
      </c>
    </row>
    <row r="3" spans="1:8" x14ac:dyDescent="0.25">
      <c r="A3" s="3">
        <v>0.01</v>
      </c>
      <c r="B3" s="4">
        <f t="shared" ref="B3:B33" si="0">1/(EXP((A3-$E$2)/($E$1*$E$3))+1)</f>
        <v>0.97792337299664134</v>
      </c>
      <c r="D3" s="2" t="s">
        <v>0</v>
      </c>
      <c r="E3">
        <v>1500</v>
      </c>
      <c r="F3" t="s">
        <v>6</v>
      </c>
    </row>
    <row r="4" spans="1:8" x14ac:dyDescent="0.25">
      <c r="A4" s="3">
        <v>0.02</v>
      </c>
      <c r="B4" s="4">
        <f t="shared" si="0"/>
        <v>0.97618987777799726</v>
      </c>
    </row>
    <row r="5" spans="1:8" x14ac:dyDescent="0.25">
      <c r="A5" s="3">
        <v>0.03</v>
      </c>
      <c r="B5" s="4">
        <f t="shared" si="0"/>
        <v>0.97432383935679689</v>
      </c>
    </row>
    <row r="6" spans="1:8" x14ac:dyDescent="0.25">
      <c r="A6" s="3">
        <v>0.04</v>
      </c>
      <c r="B6" s="4">
        <f t="shared" si="0"/>
        <v>0.97231570386360155</v>
      </c>
    </row>
    <row r="7" spans="1:8" x14ac:dyDescent="0.25">
      <c r="A7" s="3">
        <v>0.05</v>
      </c>
      <c r="B7" s="4">
        <f t="shared" si="0"/>
        <v>0.97015532268558935</v>
      </c>
    </row>
    <row r="8" spans="1:8" x14ac:dyDescent="0.25">
      <c r="A8" s="3">
        <v>0.06</v>
      </c>
      <c r="B8" s="4">
        <f t="shared" si="0"/>
        <v>0.96783193083426955</v>
      </c>
    </row>
    <row r="9" spans="1:8" x14ac:dyDescent="0.25">
      <c r="A9" s="3">
        <v>7.0000000000000007E-2</v>
      </c>
      <c r="B9" s="4">
        <f t="shared" si="0"/>
        <v>0.96533412726518186</v>
      </c>
    </row>
    <row r="10" spans="1:8" x14ac:dyDescent="0.25">
      <c r="A10" s="3">
        <v>0.08</v>
      </c>
      <c r="B10" s="4">
        <f t="shared" si="0"/>
        <v>0.9626498577620437</v>
      </c>
    </row>
    <row r="11" spans="1:8" x14ac:dyDescent="0.25">
      <c r="A11" s="3">
        <v>0.09</v>
      </c>
      <c r="B11" s="4">
        <f t="shared" si="0"/>
        <v>0.95976640108711697</v>
      </c>
    </row>
    <row r="12" spans="1:8" x14ac:dyDescent="0.25">
      <c r="A12" s="3">
        <v>0.1</v>
      </c>
      <c r="B12" s="4">
        <f t="shared" si="0"/>
        <v>0.95667035919529797</v>
      </c>
    </row>
    <row r="13" spans="1:8" x14ac:dyDescent="0.25">
      <c r="A13" s="3">
        <v>0.11</v>
      </c>
      <c r="B13" s="4">
        <f t="shared" si="0"/>
        <v>0.95334765241068076</v>
      </c>
    </row>
    <row r="14" spans="1:8" x14ac:dyDescent="0.25">
      <c r="A14" s="3">
        <v>0.12</v>
      </c>
      <c r="B14" s="4">
        <f t="shared" si="0"/>
        <v>0.9497835205696662</v>
      </c>
    </row>
    <row r="15" spans="1:8" x14ac:dyDescent="0.25">
      <c r="A15" s="3">
        <v>0.13</v>
      </c>
      <c r="B15" s="4">
        <f t="shared" si="0"/>
        <v>0.94596253124211549</v>
      </c>
    </row>
    <row r="16" spans="1:8" x14ac:dyDescent="0.25">
      <c r="A16" s="3">
        <v>0.14000000000000001</v>
      </c>
      <c r="B16" s="4">
        <f t="shared" si="0"/>
        <v>0.9418685962488299</v>
      </c>
    </row>
    <row r="17" spans="1:2" x14ac:dyDescent="0.25">
      <c r="A17" s="3">
        <v>0.15</v>
      </c>
      <c r="B17" s="4">
        <f t="shared" si="0"/>
        <v>0.93748499779630423</v>
      </c>
    </row>
    <row r="18" spans="1:2" x14ac:dyDescent="0.25">
      <c r="A18" s="3">
        <v>0.16</v>
      </c>
      <c r="B18" s="4">
        <f t="shared" si="0"/>
        <v>0.93279442564377102</v>
      </c>
    </row>
    <row r="19" spans="1:2" x14ac:dyDescent="0.25">
      <c r="A19" s="3">
        <v>0.17</v>
      </c>
      <c r="B19" s="4">
        <f t="shared" si="0"/>
        <v>0.92777902679757129</v>
      </c>
    </row>
    <row r="20" spans="1:2" x14ac:dyDescent="0.25">
      <c r="A20" s="3">
        <v>0.18</v>
      </c>
      <c r="B20" s="4">
        <f t="shared" si="0"/>
        <v>0.92242046928726495</v>
      </c>
    </row>
    <row r="21" spans="1:2" x14ac:dyDescent="0.25">
      <c r="A21" s="3">
        <v>0.19</v>
      </c>
      <c r="B21" s="4">
        <f t="shared" si="0"/>
        <v>0.91670002160886999</v>
      </c>
    </row>
    <row r="22" spans="1:2" x14ac:dyDescent="0.25">
      <c r="A22" s="3">
        <v>0.2</v>
      </c>
      <c r="B22" s="4">
        <f t="shared" si="0"/>
        <v>0.91059864941434199</v>
      </c>
    </row>
    <row r="23" spans="1:2" x14ac:dyDescent="0.25">
      <c r="A23" s="3">
        <v>0.21</v>
      </c>
      <c r="B23" s="4">
        <f t="shared" si="0"/>
        <v>0.90409713097287969</v>
      </c>
    </row>
    <row r="24" spans="1:2" x14ac:dyDescent="0.25">
      <c r="A24" s="3">
        <v>0.22</v>
      </c>
      <c r="B24" s="4">
        <f t="shared" si="0"/>
        <v>0.8971761928180676</v>
      </c>
    </row>
    <row r="25" spans="1:2" x14ac:dyDescent="0.25">
      <c r="A25" s="3">
        <v>0.23</v>
      </c>
      <c r="B25" s="4">
        <f t="shared" si="0"/>
        <v>0.88981666681382809</v>
      </c>
    </row>
    <row r="26" spans="1:2" x14ac:dyDescent="0.25">
      <c r="A26" s="3">
        <v>0.24</v>
      </c>
      <c r="B26" s="4">
        <f t="shared" si="0"/>
        <v>0.88199966961014697</v>
      </c>
    </row>
    <row r="27" spans="1:2" x14ac:dyDescent="0.25">
      <c r="A27" s="3">
        <v>0.25</v>
      </c>
      <c r="B27" s="4">
        <f t="shared" si="0"/>
        <v>0.8737068051055451</v>
      </c>
    </row>
    <row r="28" spans="1:2" x14ac:dyDescent="0.25">
      <c r="A28" s="3">
        <v>0.26</v>
      </c>
      <c r="B28" s="4">
        <f t="shared" si="0"/>
        <v>0.86492039007767652</v>
      </c>
    </row>
    <row r="29" spans="1:2" x14ac:dyDescent="0.25">
      <c r="A29" s="3">
        <v>0.27</v>
      </c>
      <c r="B29" s="4">
        <f t="shared" si="0"/>
        <v>0.85562370257890641</v>
      </c>
    </row>
    <row r="30" spans="1:2" x14ac:dyDescent="0.25">
      <c r="A30" s="3">
        <v>0.28000000000000003</v>
      </c>
      <c r="B30" s="4">
        <f t="shared" si="0"/>
        <v>0.8458012520165219</v>
      </c>
    </row>
    <row r="31" spans="1:2" x14ac:dyDescent="0.25">
      <c r="A31" s="3">
        <v>0.28999999999999998</v>
      </c>
      <c r="B31" s="4">
        <f t="shared" si="0"/>
        <v>0.83543906904849985</v>
      </c>
    </row>
    <row r="32" spans="1:2" x14ac:dyDescent="0.25">
      <c r="A32" s="3">
        <v>0.3</v>
      </c>
      <c r="B32" s="4">
        <f t="shared" si="0"/>
        <v>0.82452501253290744</v>
      </c>
    </row>
    <row r="33" spans="1:2" x14ac:dyDescent="0.25">
      <c r="A33" s="3">
        <v>0.31</v>
      </c>
      <c r="B33" s="4">
        <f t="shared" si="0"/>
        <v>0.81304908978717405</v>
      </c>
    </row>
    <row r="34" spans="1:2" x14ac:dyDescent="0.25">
      <c r="A34" s="3">
        <v>0.32</v>
      </c>
      <c r="B34" s="4">
        <f t="shared" ref="B34:B65" si="1">1/(EXP((A34-$E$2)/($E$1*$E$3))+1)</f>
        <v>0.80100378536670247</v>
      </c>
    </row>
    <row r="35" spans="1:2" x14ac:dyDescent="0.25">
      <c r="A35" s="3">
        <v>0.33</v>
      </c>
      <c r="B35" s="4">
        <f t="shared" si="1"/>
        <v>0.78838439249444059</v>
      </c>
    </row>
    <row r="36" spans="1:2" x14ac:dyDescent="0.25">
      <c r="A36" s="3">
        <v>0.34</v>
      </c>
      <c r="B36" s="4">
        <f t="shared" si="1"/>
        <v>0.77518934020820141</v>
      </c>
    </row>
    <row r="37" spans="1:2" x14ac:dyDescent="0.25">
      <c r="A37" s="3">
        <v>0.35000000000000003</v>
      </c>
      <c r="B37" s="4">
        <f t="shared" si="1"/>
        <v>0.76142050829462593</v>
      </c>
    </row>
    <row r="38" spans="1:2" x14ac:dyDescent="0.25">
      <c r="A38" s="3">
        <v>0.36</v>
      </c>
      <c r="B38" s="4">
        <f t="shared" si="1"/>
        <v>0.74708352121019594</v>
      </c>
    </row>
    <row r="39" spans="1:2" x14ac:dyDescent="0.25">
      <c r="A39" s="3">
        <v>0.37</v>
      </c>
      <c r="B39" s="4">
        <f t="shared" si="1"/>
        <v>0.73218801151925283</v>
      </c>
    </row>
    <row r="40" spans="1:2" x14ac:dyDescent="0.25">
      <c r="A40" s="3">
        <v>0.38</v>
      </c>
      <c r="B40" s="4">
        <f t="shared" si="1"/>
        <v>0.71674784297778926</v>
      </c>
    </row>
    <row r="41" spans="1:2" x14ac:dyDescent="0.25">
      <c r="A41" s="3">
        <v>0.39</v>
      </c>
      <c r="B41" s="4">
        <f t="shared" si="1"/>
        <v>0.70078128332892653</v>
      </c>
    </row>
    <row r="42" spans="1:2" x14ac:dyDescent="0.25">
      <c r="A42" s="3">
        <v>0.4</v>
      </c>
      <c r="B42" s="4">
        <f t="shared" si="1"/>
        <v>0.6843111172127635</v>
      </c>
    </row>
    <row r="43" spans="1:2" x14ac:dyDescent="0.25">
      <c r="A43" s="3">
        <v>0.41000000000000003</v>
      </c>
      <c r="B43" s="4">
        <f t="shared" si="1"/>
        <v>0.6673646903768381</v>
      </c>
    </row>
    <row r="44" spans="1:2" x14ac:dyDescent="0.25">
      <c r="A44" s="3">
        <v>0.42</v>
      </c>
      <c r="B44" s="4">
        <f t="shared" si="1"/>
        <v>0.64997387763045178</v>
      </c>
    </row>
    <row r="45" spans="1:2" x14ac:dyDescent="0.25">
      <c r="A45" s="3">
        <v>0.43</v>
      </c>
      <c r="B45" s="4">
        <f t="shared" si="1"/>
        <v>0.63217496871684231</v>
      </c>
    </row>
    <row r="46" spans="1:2" x14ac:dyDescent="0.25">
      <c r="A46" s="3">
        <v>0.44</v>
      </c>
      <c r="B46" s="4">
        <f t="shared" si="1"/>
        <v>0.61400846845110169</v>
      </c>
    </row>
    <row r="47" spans="1:2" x14ac:dyDescent="0.25">
      <c r="A47" s="3">
        <v>0.45</v>
      </c>
      <c r="B47" s="4">
        <f t="shared" si="1"/>
        <v>0.5955188100248644</v>
      </c>
    </row>
    <row r="48" spans="1:2" x14ac:dyDescent="0.25">
      <c r="A48" s="3">
        <v>0.46</v>
      </c>
      <c r="B48" s="4">
        <f t="shared" si="1"/>
        <v>0.57675398321415194</v>
      </c>
    </row>
    <row r="49" spans="1:2" x14ac:dyDescent="0.25">
      <c r="A49" s="3">
        <v>0.47000000000000003</v>
      </c>
      <c r="B49" s="4">
        <f t="shared" si="1"/>
        <v>0.55776508221767018</v>
      </c>
    </row>
    <row r="50" spans="1:2" x14ac:dyDescent="0.25">
      <c r="A50" s="3">
        <v>0.48</v>
      </c>
      <c r="B50" s="4">
        <f t="shared" si="1"/>
        <v>0.53860578084964517</v>
      </c>
    </row>
    <row r="51" spans="1:2" x14ac:dyDescent="0.25">
      <c r="A51" s="3">
        <v>0.49</v>
      </c>
      <c r="B51" s="4">
        <f t="shared" si="1"/>
        <v>0.51933174565092033</v>
      </c>
    </row>
    <row r="52" spans="1:2" x14ac:dyDescent="0.25">
      <c r="A52" s="3">
        <v>0.5</v>
      </c>
      <c r="B52" s="4">
        <f t="shared" si="1"/>
        <v>0.5</v>
      </c>
    </row>
    <row r="53" spans="1:2" x14ac:dyDescent="0.25">
      <c r="A53" s="3">
        <v>0.51</v>
      </c>
      <c r="B53" s="4">
        <f t="shared" si="1"/>
        <v>0.48066825434907967</v>
      </c>
    </row>
    <row r="54" spans="1:2" x14ac:dyDescent="0.25">
      <c r="A54" s="3">
        <v>0.52</v>
      </c>
      <c r="B54" s="4">
        <f t="shared" si="1"/>
        <v>0.46139421915035483</v>
      </c>
    </row>
    <row r="55" spans="1:2" x14ac:dyDescent="0.25">
      <c r="A55" s="3">
        <v>0.53</v>
      </c>
      <c r="B55" s="4">
        <f t="shared" si="1"/>
        <v>0.44223491778232976</v>
      </c>
    </row>
    <row r="56" spans="1:2" x14ac:dyDescent="0.25">
      <c r="A56" s="3">
        <v>0.54</v>
      </c>
      <c r="B56" s="4">
        <f t="shared" si="1"/>
        <v>0.42324601678584794</v>
      </c>
    </row>
    <row r="57" spans="1:2" x14ac:dyDescent="0.25">
      <c r="A57" s="3">
        <v>0.55000000000000004</v>
      </c>
      <c r="B57" s="4">
        <f t="shared" si="1"/>
        <v>0.40448118997513549</v>
      </c>
    </row>
    <row r="58" spans="1:2" x14ac:dyDescent="0.25">
      <c r="A58" s="3">
        <v>0.56000000000000005</v>
      </c>
      <c r="B58" s="4">
        <f t="shared" si="1"/>
        <v>0.38599153154889815</v>
      </c>
    </row>
    <row r="59" spans="1:2" x14ac:dyDescent="0.25">
      <c r="A59" s="3">
        <v>0.57000000000000006</v>
      </c>
      <c r="B59" s="4">
        <f t="shared" si="1"/>
        <v>0.36782503128315758</v>
      </c>
    </row>
    <row r="60" spans="1:2" x14ac:dyDescent="0.25">
      <c r="A60" s="3">
        <v>0.57999999999999996</v>
      </c>
      <c r="B60" s="4">
        <f t="shared" si="1"/>
        <v>0.35002612236954828</v>
      </c>
    </row>
    <row r="61" spans="1:2" x14ac:dyDescent="0.25">
      <c r="A61" s="3">
        <v>0.59</v>
      </c>
      <c r="B61" s="4">
        <f t="shared" si="1"/>
        <v>0.33263530962316196</v>
      </c>
    </row>
    <row r="62" spans="1:2" x14ac:dyDescent="0.25">
      <c r="A62" s="3">
        <v>0.6</v>
      </c>
      <c r="B62" s="4">
        <f t="shared" si="1"/>
        <v>0.31568888278723661</v>
      </c>
    </row>
    <row r="63" spans="1:2" x14ac:dyDescent="0.25">
      <c r="A63" s="3">
        <v>0.61</v>
      </c>
      <c r="B63" s="4">
        <f t="shared" si="1"/>
        <v>0.29921871667107347</v>
      </c>
    </row>
    <row r="64" spans="1:2" x14ac:dyDescent="0.25">
      <c r="A64" s="3">
        <v>0.62</v>
      </c>
      <c r="B64" s="4">
        <f t="shared" si="1"/>
        <v>0.28325215702221079</v>
      </c>
    </row>
    <row r="65" spans="1:2" x14ac:dyDescent="0.25">
      <c r="A65" s="3">
        <v>0.63</v>
      </c>
      <c r="B65" s="4">
        <f t="shared" si="1"/>
        <v>0.26781198848074722</v>
      </c>
    </row>
    <row r="66" spans="1:2" x14ac:dyDescent="0.25">
      <c r="A66" s="3">
        <v>0.64</v>
      </c>
      <c r="B66" s="4">
        <f t="shared" ref="B66:B97" si="2">1/(EXP((A66-$E$2)/($E$1*$E$3))+1)</f>
        <v>0.25291647878980406</v>
      </c>
    </row>
    <row r="67" spans="1:2" x14ac:dyDescent="0.25">
      <c r="A67" s="3">
        <v>0.65</v>
      </c>
      <c r="B67" s="4">
        <f t="shared" si="2"/>
        <v>0.23857949170537401</v>
      </c>
    </row>
    <row r="68" spans="1:2" x14ac:dyDescent="0.25">
      <c r="A68" s="3">
        <v>0.66</v>
      </c>
      <c r="B68" s="4">
        <f t="shared" si="2"/>
        <v>0.22481065979179854</v>
      </c>
    </row>
    <row r="69" spans="1:2" x14ac:dyDescent="0.25">
      <c r="A69" s="3">
        <v>0.67</v>
      </c>
      <c r="B69" s="4">
        <f t="shared" si="2"/>
        <v>0.21161560750555924</v>
      </c>
    </row>
    <row r="70" spans="1:2" x14ac:dyDescent="0.25">
      <c r="A70" s="3">
        <v>0.68</v>
      </c>
      <c r="B70" s="4">
        <f t="shared" si="2"/>
        <v>0.19899621463329736</v>
      </c>
    </row>
    <row r="71" spans="1:2" x14ac:dyDescent="0.25">
      <c r="A71" s="3">
        <v>0.69000000000000006</v>
      </c>
      <c r="B71" s="4">
        <f t="shared" si="2"/>
        <v>0.18695091021282592</v>
      </c>
    </row>
    <row r="72" spans="1:2" x14ac:dyDescent="0.25">
      <c r="A72" s="3">
        <v>0.70000000000000007</v>
      </c>
      <c r="B72" s="4">
        <f t="shared" si="2"/>
        <v>0.17547498746709253</v>
      </c>
    </row>
    <row r="73" spans="1:2" x14ac:dyDescent="0.25">
      <c r="A73" s="3">
        <v>0.71</v>
      </c>
      <c r="B73" s="4">
        <f t="shared" si="2"/>
        <v>0.16456093095150021</v>
      </c>
    </row>
    <row r="74" spans="1:2" x14ac:dyDescent="0.25">
      <c r="A74" s="3">
        <v>0.72</v>
      </c>
      <c r="B74" s="4">
        <f t="shared" si="2"/>
        <v>0.15419874798347818</v>
      </c>
    </row>
    <row r="75" spans="1:2" x14ac:dyDescent="0.25">
      <c r="A75" s="3">
        <v>0.73</v>
      </c>
      <c r="B75" s="4">
        <f t="shared" si="2"/>
        <v>0.14437629742109351</v>
      </c>
    </row>
    <row r="76" spans="1:2" x14ac:dyDescent="0.25">
      <c r="A76" s="3">
        <v>0.74</v>
      </c>
      <c r="B76" s="4">
        <f t="shared" si="2"/>
        <v>0.13507960992232346</v>
      </c>
    </row>
    <row r="77" spans="1:2" x14ac:dyDescent="0.25">
      <c r="A77" s="3">
        <v>0.75</v>
      </c>
      <c r="B77" s="4">
        <f t="shared" si="2"/>
        <v>0.12629319489445498</v>
      </c>
    </row>
    <row r="78" spans="1:2" x14ac:dyDescent="0.25">
      <c r="A78" s="3">
        <v>0.76</v>
      </c>
      <c r="B78" s="4">
        <f t="shared" si="2"/>
        <v>0.11800033038985298</v>
      </c>
    </row>
    <row r="79" spans="1:2" x14ac:dyDescent="0.25">
      <c r="A79" s="3">
        <v>0.77</v>
      </c>
      <c r="B79" s="4">
        <f t="shared" si="2"/>
        <v>0.11018333318617188</v>
      </c>
    </row>
    <row r="80" spans="1:2" x14ac:dyDescent="0.25">
      <c r="A80" s="3">
        <v>0.78</v>
      </c>
      <c r="B80" s="4">
        <f t="shared" si="2"/>
        <v>0.10282380718193249</v>
      </c>
    </row>
    <row r="81" spans="1:2" x14ac:dyDescent="0.25">
      <c r="A81" s="3">
        <v>0.79</v>
      </c>
      <c r="B81" s="4">
        <f t="shared" si="2"/>
        <v>9.5902869027120211E-2</v>
      </c>
    </row>
    <row r="82" spans="1:2" x14ac:dyDescent="0.25">
      <c r="A82" s="3">
        <v>0.8</v>
      </c>
      <c r="B82" s="4">
        <f t="shared" si="2"/>
        <v>8.9401350585658013E-2</v>
      </c>
    </row>
    <row r="83" spans="1:2" x14ac:dyDescent="0.25">
      <c r="A83" s="3">
        <v>0.81</v>
      </c>
      <c r="B83" s="4">
        <f t="shared" si="2"/>
        <v>8.3299978391130083E-2</v>
      </c>
    </row>
    <row r="84" spans="1:2" x14ac:dyDescent="0.25">
      <c r="A84" s="3">
        <v>0.82000000000000006</v>
      </c>
      <c r="B84" s="4">
        <f t="shared" si="2"/>
        <v>7.7579530712735031E-2</v>
      </c>
    </row>
    <row r="85" spans="1:2" x14ac:dyDescent="0.25">
      <c r="A85" s="3">
        <v>0.83000000000000007</v>
      </c>
      <c r="B85" s="4">
        <f t="shared" si="2"/>
        <v>7.2220973202428623E-2</v>
      </c>
    </row>
    <row r="86" spans="1:2" x14ac:dyDescent="0.25">
      <c r="A86" s="3">
        <v>0.84</v>
      </c>
      <c r="B86" s="4">
        <f t="shared" si="2"/>
        <v>6.7205574356229036E-2</v>
      </c>
    </row>
    <row r="87" spans="1:2" x14ac:dyDescent="0.25">
      <c r="A87" s="3">
        <v>0.85</v>
      </c>
      <c r="B87" s="4">
        <f t="shared" si="2"/>
        <v>6.2515002203695658E-2</v>
      </c>
    </row>
    <row r="88" spans="1:2" x14ac:dyDescent="0.25">
      <c r="A88" s="3">
        <v>0.86</v>
      </c>
      <c r="B88" s="4">
        <f t="shared" si="2"/>
        <v>5.8131403751170097E-2</v>
      </c>
    </row>
    <row r="89" spans="1:2" x14ac:dyDescent="0.25">
      <c r="A89" s="3">
        <v>0.87</v>
      </c>
      <c r="B89" s="4">
        <f t="shared" si="2"/>
        <v>5.403746875788458E-2</v>
      </c>
    </row>
    <row r="90" spans="1:2" x14ac:dyDescent="0.25">
      <c r="A90" s="3">
        <v>0.88</v>
      </c>
      <c r="B90" s="4">
        <f t="shared" si="2"/>
        <v>5.0216479430333798E-2</v>
      </c>
    </row>
    <row r="91" spans="1:2" x14ac:dyDescent="0.25">
      <c r="A91" s="3">
        <v>0.89</v>
      </c>
      <c r="B91" s="4">
        <f t="shared" si="2"/>
        <v>4.6652347589319229E-2</v>
      </c>
    </row>
    <row r="92" spans="1:2" x14ac:dyDescent="0.25">
      <c r="A92" s="3">
        <v>0.9</v>
      </c>
      <c r="B92" s="4">
        <f t="shared" si="2"/>
        <v>4.3329640804701974E-2</v>
      </c>
    </row>
    <row r="93" spans="1:2" x14ac:dyDescent="0.25">
      <c r="A93" s="3">
        <v>0.91</v>
      </c>
      <c r="B93" s="4">
        <f t="shared" si="2"/>
        <v>4.0233598912883153E-2</v>
      </c>
    </row>
    <row r="94" spans="1:2" x14ac:dyDescent="0.25">
      <c r="A94" s="3">
        <v>0.92</v>
      </c>
      <c r="B94" s="4">
        <f t="shared" si="2"/>
        <v>3.7350142237956276E-2</v>
      </c>
    </row>
    <row r="95" spans="1:2" x14ac:dyDescent="0.25">
      <c r="A95" s="3">
        <v>0.93</v>
      </c>
      <c r="B95" s="4">
        <f t="shared" si="2"/>
        <v>3.4665872734818109E-2</v>
      </c>
    </row>
    <row r="96" spans="1:2" x14ac:dyDescent="0.25">
      <c r="A96" s="3">
        <v>0.94000000000000006</v>
      </c>
      <c r="B96" s="4">
        <f t="shared" si="2"/>
        <v>3.2168069165730472E-2</v>
      </c>
    </row>
    <row r="97" spans="1:2" x14ac:dyDescent="0.25">
      <c r="A97" s="3">
        <v>0.95000000000000007</v>
      </c>
      <c r="B97" s="4">
        <f t="shared" si="2"/>
        <v>2.9844677314410706E-2</v>
      </c>
    </row>
    <row r="98" spans="1:2" x14ac:dyDescent="0.25">
      <c r="A98" s="3">
        <v>0.96</v>
      </c>
      <c r="B98" s="4">
        <f>1/(EXP((A98-$E$2)/($E$1*$E$3))+1)</f>
        <v>2.7684296136398352E-2</v>
      </c>
    </row>
    <row r="99" spans="1:2" x14ac:dyDescent="0.25">
      <c r="A99" s="3">
        <v>0.97</v>
      </c>
      <c r="B99" s="4">
        <f>1/(EXP((A99-$E$2)/($E$1*$E$3))+1)</f>
        <v>2.567616064320313E-2</v>
      </c>
    </row>
    <row r="100" spans="1:2" x14ac:dyDescent="0.25">
      <c r="A100" s="3">
        <v>0.98</v>
      </c>
      <c r="B100" s="4">
        <f>1/(EXP((A100-$E$2)/($E$1*$E$3))+1)</f>
        <v>2.3810122222002784E-2</v>
      </c>
    </row>
    <row r="101" spans="1:2" x14ac:dyDescent="0.25">
      <c r="A101" s="3">
        <v>0.99</v>
      </c>
      <c r="B101" s="4">
        <f>1/(EXP((A101-$E$2)/($E$1*$E$3))+1)</f>
        <v>2.2076627003358534E-2</v>
      </c>
    </row>
    <row r="102" spans="1:2" x14ac:dyDescent="0.25">
      <c r="A102" s="3">
        <v>1</v>
      </c>
      <c r="B102" s="4">
        <f>1/(EXP((A102-$E$2)/($E$1*$E$3))+1)</f>
        <v>2.046669280709619E-2</v>
      </c>
    </row>
  </sheetData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1026" r:id="rId3" name="ScrollBar2">
          <controlPr defaultSize="0" autoLine="0" linkedCell="E3" r:id="rId4">
            <anchor moveWithCells="1">
              <from>
                <xdr:col>6</xdr:col>
                <xdr:colOff>0</xdr:colOff>
                <xdr:row>2</xdr:row>
                <xdr:rowOff>0</xdr:rowOff>
              </from>
              <to>
                <xdr:col>9</xdr:col>
                <xdr:colOff>0</xdr:colOff>
                <xdr:row>3</xdr:row>
                <xdr:rowOff>0</xdr:rowOff>
              </to>
            </anchor>
          </controlPr>
        </control>
      </mc:Choice>
      <mc:Fallback>
        <control shapeId="1026" r:id="rId3" name="ScrollBar2"/>
      </mc:Fallback>
    </mc:AlternateContent>
    <mc:AlternateContent xmlns:mc="http://schemas.openxmlformats.org/markup-compatibility/2006">
      <mc:Choice Requires="x14">
        <control shapeId="1025" r:id="rId5" name="ScrollBar1">
          <controlPr defaultSize="0" autoLine="0" autoPict="0" linkedCell="G2" r:id="rId6">
            <anchor moveWithCells="1">
              <from>
                <xdr:col>6</xdr:col>
                <xdr:colOff>0</xdr:colOff>
                <xdr:row>1</xdr:row>
                <xdr:rowOff>0</xdr:rowOff>
              </from>
              <to>
                <xdr:col>9</xdr:col>
                <xdr:colOff>9525</xdr:colOff>
                <xdr:row>2</xdr:row>
                <xdr:rowOff>0</xdr:rowOff>
              </to>
            </anchor>
          </controlPr>
        </control>
      </mc:Choice>
      <mc:Fallback>
        <control shapeId="1025" r:id="rId5" name="ScrollBar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Fermi-Dirac Distribution</vt:lpstr>
    </vt:vector>
  </TitlesOfParts>
  <Company>Riverside Research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Evans</dc:creator>
  <cp:lastModifiedBy>Donnelly, Kimberly</cp:lastModifiedBy>
  <dcterms:created xsi:type="dcterms:W3CDTF">2011-02-17T15:16:14Z</dcterms:created>
  <dcterms:modified xsi:type="dcterms:W3CDTF">2014-04-22T17:30:27Z</dcterms:modified>
</cp:coreProperties>
</file>